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120" windowWidth="18135" windowHeight="736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6" i="1"/>
  <c r="G3"/>
  <c r="G7" s="1"/>
</calcChain>
</file>

<file path=xl/sharedStrings.xml><?xml version="1.0" encoding="utf-8"?>
<sst xmlns="http://schemas.openxmlformats.org/spreadsheetml/2006/main" count="34" uniqueCount="27">
  <si>
    <t>№</t>
  </si>
  <si>
    <t>Наименование</t>
  </si>
  <si>
    <t>Кафедра</t>
  </si>
  <si>
    <t>Ответственный за закупку</t>
  </si>
  <si>
    <t>Стоимость в бел. Руб.</t>
  </si>
  <si>
    <t>Организация поставщик</t>
  </si>
  <si>
    <t>Организация поставщик № 2</t>
  </si>
  <si>
    <t>АСУ</t>
  </si>
  <si>
    <t>Даниленко Сергей Григорьевич</t>
  </si>
  <si>
    <t>ИТОГО:</t>
  </si>
  <si>
    <t xml:space="preserve"> Номер аудитории</t>
  </si>
  <si>
    <t>ЗАО NetExpert http://www.netexpert.by/</t>
  </si>
  <si>
    <t xml:space="preserve">http:// www.gigabit.by -ООО «Целестрон» </t>
  </si>
  <si>
    <t>План закупки оборудования кафедрой АСУ на 2015 год</t>
  </si>
  <si>
    <t>Зав. Кафедрой АСУ</t>
  </si>
  <si>
    <t xml:space="preserve">    С.К. Крутолевич</t>
  </si>
  <si>
    <t>Кол.</t>
  </si>
  <si>
    <t>Модуль расширения для маршрутизатора Cisco 2901WIC-1AM-V2 для модема</t>
  </si>
  <si>
    <t>Электрон систем - www.elsys.by</t>
  </si>
  <si>
    <t>2</t>
  </si>
  <si>
    <t>4</t>
  </si>
  <si>
    <t>Ethernet Switch- EHWIC-D-8ESG  -Модуль расширения для маршрутизатора Cisco 2901</t>
  </si>
  <si>
    <t>ООО Мультисофт www.multisoft.by</t>
  </si>
  <si>
    <t xml:space="preserve">Плата RAID контроллера Supermicro LSI SAS 9240-4i, KIT </t>
  </si>
  <si>
    <t>1</t>
  </si>
  <si>
    <t>Жесткий диск 2TB SATA 6G Seagate ES.3</t>
  </si>
  <si>
    <t>416/2</t>
  </si>
</sst>
</file>

<file path=xl/styles.xml><?xml version="1.0" encoding="utf-8"?>
<styleSheet xmlns="http://schemas.openxmlformats.org/spreadsheetml/2006/main">
  <numFmts count="1">
    <numFmt numFmtId="164" formatCode="#,##0_р_."/>
  </numFmts>
  <fonts count="6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D3D3D3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3" fontId="2" fillId="0" borderId="1" xfId="1" applyNumberFormat="1" applyFont="1" applyBorder="1" applyAlignment="1" applyProtection="1">
      <alignment horizontal="center" vertical="center" wrapText="1"/>
    </xf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49" fontId="1" fillId="0" borderId="0" xfId="0" applyNumberFormat="1" applyFont="1"/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8" xfId="0" applyFont="1" applyBorder="1"/>
    <xf numFmtId="49" fontId="1" fillId="0" borderId="8" xfId="0" applyNumberFormat="1" applyFont="1" applyBorder="1"/>
    <xf numFmtId="0" fontId="1" fillId="0" borderId="10" xfId="0" applyFont="1" applyBorder="1" applyAlignment="1">
      <alignment horizontal="right" vertical="center" wrapText="1"/>
    </xf>
    <xf numFmtId="0" fontId="0" fillId="0" borderId="9" xfId="0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textRotation="90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I9"/>
  <sheetViews>
    <sheetView tabSelected="1" workbookViewId="0">
      <selection activeCell="B6" sqref="B6"/>
    </sheetView>
  </sheetViews>
  <sheetFormatPr defaultRowHeight="15.75"/>
  <cols>
    <col min="1" max="1" width="5.85546875" style="11" customWidth="1"/>
    <col min="2" max="2" width="37.140625" style="1" customWidth="1"/>
    <col min="3" max="3" width="9.28515625" style="1" customWidth="1"/>
    <col min="4" max="4" width="8" style="1" customWidth="1"/>
    <col min="5" max="5" width="8" style="13" customWidth="1"/>
    <col min="6" max="6" width="6.28515625" style="13" customWidth="1"/>
    <col min="7" max="7" width="13.7109375" style="1" customWidth="1"/>
    <col min="8" max="8" width="24" style="12" customWidth="1"/>
    <col min="9" max="9" width="24.5703125" style="12" customWidth="1"/>
    <col min="10" max="10" width="22.85546875" style="1" customWidth="1"/>
    <col min="11" max="11" width="31.5703125" style="1" customWidth="1"/>
    <col min="12" max="16384" width="9.140625" style="1"/>
  </cols>
  <sheetData>
    <row r="1" spans="1:9" ht="39.75" customHeight="1">
      <c r="A1" s="23" t="s">
        <v>13</v>
      </c>
      <c r="B1" s="23"/>
      <c r="C1" s="23"/>
      <c r="D1" s="23"/>
      <c r="E1" s="23"/>
      <c r="F1" s="23"/>
      <c r="G1" s="23"/>
      <c r="H1" s="23"/>
      <c r="I1" s="24"/>
    </row>
    <row r="2" spans="1:9" ht="79.5" thickBot="1">
      <c r="A2" s="2" t="s">
        <v>0</v>
      </c>
      <c r="B2" s="2" t="s">
        <v>1</v>
      </c>
      <c r="C2" s="2" t="s">
        <v>2</v>
      </c>
      <c r="D2" s="3" t="s">
        <v>3</v>
      </c>
      <c r="E2" s="4" t="s">
        <v>10</v>
      </c>
      <c r="F2" s="4" t="s">
        <v>16</v>
      </c>
      <c r="G2" s="3" t="s">
        <v>4</v>
      </c>
      <c r="H2" s="2" t="s">
        <v>5</v>
      </c>
      <c r="I2" s="2" t="s">
        <v>6</v>
      </c>
    </row>
    <row r="3" spans="1:9" ht="66.75" customHeight="1">
      <c r="A3" s="6" t="s">
        <v>24</v>
      </c>
      <c r="B3" s="19" t="s">
        <v>21</v>
      </c>
      <c r="C3" s="5" t="s">
        <v>7</v>
      </c>
      <c r="D3" s="28" t="s">
        <v>8</v>
      </c>
      <c r="E3" s="28" t="s">
        <v>26</v>
      </c>
      <c r="F3" s="2">
        <v>1</v>
      </c>
      <c r="G3" s="15">
        <f>76332 *265</f>
        <v>20227980</v>
      </c>
      <c r="H3" s="5" t="s">
        <v>22</v>
      </c>
      <c r="I3" s="5" t="s">
        <v>11</v>
      </c>
    </row>
    <row r="4" spans="1:9" ht="48" customHeight="1">
      <c r="A4" s="6" t="s">
        <v>19</v>
      </c>
      <c r="B4" s="22" t="s">
        <v>23</v>
      </c>
      <c r="C4" s="5" t="s">
        <v>7</v>
      </c>
      <c r="D4" s="28"/>
      <c r="E4" s="28"/>
      <c r="F4" s="2">
        <v>1</v>
      </c>
      <c r="G4" s="15">
        <v>6895000</v>
      </c>
      <c r="H4" s="5" t="s">
        <v>18</v>
      </c>
      <c r="I4" s="5" t="s">
        <v>11</v>
      </c>
    </row>
    <row r="5" spans="1:9" ht="53.25" customHeight="1">
      <c r="A5" s="2">
        <v>3</v>
      </c>
      <c r="B5" s="20" t="s">
        <v>25</v>
      </c>
      <c r="C5" s="5" t="s">
        <v>7</v>
      </c>
      <c r="D5" s="28"/>
      <c r="E5" s="28"/>
      <c r="F5" s="2">
        <v>2</v>
      </c>
      <c r="G5" s="15">
        <v>6100000</v>
      </c>
      <c r="H5" s="5" t="s">
        <v>11</v>
      </c>
      <c r="I5" s="9" t="s">
        <v>12</v>
      </c>
    </row>
    <row r="6" spans="1:9" s="10" customFormat="1" ht="50.25" customHeight="1">
      <c r="A6" s="6" t="s">
        <v>20</v>
      </c>
      <c r="B6" s="21" t="s">
        <v>17</v>
      </c>
      <c r="C6" s="5" t="s">
        <v>7</v>
      </c>
      <c r="D6" s="28"/>
      <c r="E6" s="28"/>
      <c r="F6" s="2">
        <v>1</v>
      </c>
      <c r="G6" s="14">
        <f>350*19700</f>
        <v>6895000</v>
      </c>
      <c r="H6" s="5" t="s">
        <v>22</v>
      </c>
      <c r="I6" s="5" t="s">
        <v>11</v>
      </c>
    </row>
    <row r="7" spans="1:9" s="10" customFormat="1" ht="25.5" customHeight="1">
      <c r="A7" s="6"/>
      <c r="B7" s="25" t="s">
        <v>9</v>
      </c>
      <c r="C7" s="26"/>
      <c r="D7" s="26"/>
      <c r="E7" s="27"/>
      <c r="F7" s="18"/>
      <c r="G7" s="7">
        <f>SUM(G3:G6)</f>
        <v>40117980</v>
      </c>
      <c r="H7" s="8"/>
      <c r="I7" s="8"/>
    </row>
    <row r="9" spans="1:9" ht="34.5" customHeight="1">
      <c r="B9" s="1" t="s">
        <v>14</v>
      </c>
      <c r="D9" s="16"/>
      <c r="E9" s="17"/>
      <c r="F9" s="17"/>
      <c r="G9" s="16"/>
      <c r="H9" s="12" t="s">
        <v>15</v>
      </c>
    </row>
  </sheetData>
  <mergeCells count="4">
    <mergeCell ref="A1:I1"/>
    <mergeCell ref="B7:E7"/>
    <mergeCell ref="D3:D6"/>
    <mergeCell ref="E3:E6"/>
  </mergeCells>
  <phoneticPr fontId="4" type="noConversion"/>
  <pageMargins left="0.39370078740157483" right="0.15748031496062992" top="0.59055118110236227" bottom="0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Садовский</dc:creator>
  <cp:lastModifiedBy>s_krutolevich</cp:lastModifiedBy>
  <cp:lastPrinted>2015-09-03T10:57:53Z</cp:lastPrinted>
  <dcterms:created xsi:type="dcterms:W3CDTF">2012-12-12T06:55:57Z</dcterms:created>
  <dcterms:modified xsi:type="dcterms:W3CDTF">2015-09-18T14:05:29Z</dcterms:modified>
</cp:coreProperties>
</file>